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7.254\ds\INIZIO A.S. 22-23\"/>
    </mc:Choice>
  </mc:AlternateContent>
  <bookViews>
    <workbookView xWindow="0" yWindow="0" windowWidth="28800" windowHeight="12330"/>
  </bookViews>
  <sheets>
    <sheet name="LETTERE 22-23" sheetId="10" r:id="rId1"/>
    <sheet name="MATEMATICA 22-23" sheetId="13" r:id="rId2"/>
    <sheet name="GLOBALE 22-23" sheetId="1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3" l="1"/>
  <c r="F20" i="13"/>
  <c r="D20" i="13"/>
  <c r="H20" i="13" l="1"/>
  <c r="N29" i="10"/>
  <c r="C26" i="10" l="1"/>
  <c r="I32" i="10" l="1"/>
  <c r="G32" i="10"/>
  <c r="E32" i="10"/>
  <c r="C32" i="10"/>
  <c r="I26" i="10"/>
  <c r="G26" i="10"/>
  <c r="E26" i="10"/>
  <c r="N32" i="10" l="1"/>
  <c r="N26" i="10"/>
</calcChain>
</file>

<file path=xl/sharedStrings.xml><?xml version="1.0" encoding="utf-8"?>
<sst xmlns="http://schemas.openxmlformats.org/spreadsheetml/2006/main" count="460" uniqueCount="122">
  <si>
    <t>1A</t>
  </si>
  <si>
    <t>1B</t>
  </si>
  <si>
    <t>1C</t>
  </si>
  <si>
    <t>1D</t>
  </si>
  <si>
    <t>1E</t>
  </si>
  <si>
    <t>1F</t>
  </si>
  <si>
    <t>2A</t>
  </si>
  <si>
    <t>2B</t>
  </si>
  <si>
    <t>CLASSE</t>
  </si>
  <si>
    <t>ITA</t>
  </si>
  <si>
    <t>ORE S.O.</t>
  </si>
  <si>
    <t>MARICONTI</t>
  </si>
  <si>
    <t>RIVA</t>
  </si>
  <si>
    <t>MOTTA</t>
  </si>
  <si>
    <t>BERALDO</t>
  </si>
  <si>
    <t>MAZZOLA</t>
  </si>
  <si>
    <t>DE PAOLA</t>
  </si>
  <si>
    <t>RUSSO</t>
  </si>
  <si>
    <t>SICILIA</t>
  </si>
  <si>
    <t>D'AMBROSIO</t>
  </si>
  <si>
    <t>STO/GEO</t>
  </si>
  <si>
    <t>LO GIUDICE</t>
  </si>
  <si>
    <t>D'AGOSTINO</t>
  </si>
  <si>
    <t>NOTARO</t>
  </si>
  <si>
    <t>RANZI</t>
  </si>
  <si>
    <t>DELVECCHIO</t>
  </si>
  <si>
    <t>LOGIUDICE</t>
  </si>
  <si>
    <t>ING</t>
  </si>
  <si>
    <t>TRIPOLI</t>
  </si>
  <si>
    <t>SPA</t>
  </si>
  <si>
    <t>FRA</t>
  </si>
  <si>
    <t>TEC</t>
  </si>
  <si>
    <t>MUS</t>
  </si>
  <si>
    <t>CAVASONZA</t>
  </si>
  <si>
    <t>2C</t>
  </si>
  <si>
    <t>ARTE</t>
  </si>
  <si>
    <t>2D</t>
  </si>
  <si>
    <t>MOT</t>
  </si>
  <si>
    <t>2E</t>
  </si>
  <si>
    <t>BASSI</t>
  </si>
  <si>
    <t>RC</t>
  </si>
  <si>
    <t>2F</t>
  </si>
  <si>
    <t>ALT RC</t>
  </si>
  <si>
    <t>3A</t>
  </si>
  <si>
    <t>3B</t>
  </si>
  <si>
    <t>3C</t>
  </si>
  <si>
    <t>3D</t>
  </si>
  <si>
    <t>3E</t>
  </si>
  <si>
    <t>3F</t>
  </si>
  <si>
    <t>DOCENTE</t>
  </si>
  <si>
    <t>MENSE</t>
  </si>
  <si>
    <t>ALT. RC</t>
  </si>
  <si>
    <t>DE HONESTIS</t>
  </si>
  <si>
    <t>SCHIOPPA</t>
  </si>
  <si>
    <t>STO</t>
  </si>
  <si>
    <t>GEO</t>
  </si>
  <si>
    <t>MAT/SCIENZE</t>
  </si>
  <si>
    <t>COLTRO CAMPI</t>
  </si>
  <si>
    <t>MAJANI</t>
  </si>
  <si>
    <t>GENNA</t>
  </si>
  <si>
    <t xml:space="preserve">COMPRESENZA </t>
  </si>
  <si>
    <t xml:space="preserve">ORE 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</si>
  <si>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</si>
  <si>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</si>
  <si>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</si>
  <si>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</si>
  <si>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</si>
  <si>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</si>
  <si>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</si>
  <si>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</si>
  <si>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</si>
  <si>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 xml:space="preserve">COLTRO CAMPI </t>
  </si>
  <si>
    <t>COORDINAT.</t>
  </si>
  <si>
    <t xml:space="preserve"> Cl. Ap.</t>
  </si>
  <si>
    <t>1 DE HONESTIS</t>
  </si>
  <si>
    <t>2 SICILIA</t>
  </si>
  <si>
    <t>3 NOTARO</t>
  </si>
  <si>
    <t>4 LO GIUDICE</t>
  </si>
  <si>
    <t>5 BASSI</t>
  </si>
  <si>
    <t>8 RIVA</t>
  </si>
  <si>
    <t>9 MOTTA</t>
  </si>
  <si>
    <t>10 D'AMBROSIO</t>
  </si>
  <si>
    <t>11 D'AGOSTINO</t>
  </si>
  <si>
    <t>12 RUSSO</t>
  </si>
  <si>
    <t>13 DELVECCHIO</t>
  </si>
  <si>
    <t>14 MAZZOLA</t>
  </si>
  <si>
    <t>COD.</t>
  </si>
  <si>
    <t>DISP TOTALE</t>
  </si>
  <si>
    <t>TOTALE ORE</t>
  </si>
  <si>
    <t>TOTALI</t>
  </si>
  <si>
    <t>PEDRAGLIO</t>
  </si>
  <si>
    <t>URDI</t>
  </si>
  <si>
    <t>DAGOSTINO</t>
  </si>
  <si>
    <t>IUVARO</t>
  </si>
  <si>
    <t>NOVELLINO</t>
  </si>
  <si>
    <t>CACCIAPAGLIA</t>
  </si>
  <si>
    <t>6 CACCIAPAGLIA</t>
  </si>
  <si>
    <t>GUARINO</t>
  </si>
  <si>
    <t>GUIDONI</t>
  </si>
  <si>
    <t>2022-23</t>
  </si>
  <si>
    <t>15 IUVARO  (14 S.O.)</t>
  </si>
  <si>
    <t>14 PT SCHIOPPA (10 S.O.)</t>
  </si>
  <si>
    <t xml:space="preserve">IUVARO </t>
  </si>
  <si>
    <t>PT SCHIOPPA</t>
  </si>
  <si>
    <t xml:space="preserve">7 SCHIOPPA </t>
  </si>
  <si>
    <t>SCHIOPPA PT</t>
  </si>
  <si>
    <t>URDI'</t>
  </si>
  <si>
    <t>MATE X</t>
  </si>
  <si>
    <t>MATE X (15H/16 S.O.)</t>
  </si>
  <si>
    <t>CL.</t>
  </si>
  <si>
    <t>S.O.</t>
  </si>
  <si>
    <t>SPA 1</t>
  </si>
  <si>
    <t>FRA 1</t>
  </si>
  <si>
    <t xml:space="preserve"> ING 1</t>
  </si>
  <si>
    <t>ING 1</t>
  </si>
  <si>
    <t>MUS 1</t>
  </si>
  <si>
    <t>MOT 1</t>
  </si>
  <si>
    <t>MOT 2</t>
  </si>
  <si>
    <t>XXX</t>
  </si>
  <si>
    <t>ART PT</t>
  </si>
  <si>
    <t>ART PT 1</t>
  </si>
  <si>
    <t>BORRONI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</si>
</sst>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b/>
      <sz val="9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70C0"/>
      <name val="Times New Roman"/>
      <family val="1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rgb="FFFFBF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FFBF00"/>
      </patternFill>
    </fill>
    <fill>
      <patternFill patternType="solid">
        <fgColor theme="6" tint="0.79998168889431442"/>
        <bgColor rgb="FF00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49" fontId="2" fillId="5" borderId="2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2" borderId="1" xfId="0" applyFont="1" applyFill="1" applyBorder="1" applyAlignment="1"/>
    <xf numFmtId="0" fontId="7" fillId="6" borderId="1" xfId="0" applyFont="1" applyFill="1" applyBorder="1" applyAlignment="1"/>
    <xf numFmtId="0" fontId="7" fillId="0" borderId="1" xfId="0" applyFont="1" applyBorder="1" applyAlignment="1"/>
    <xf numFmtId="0" fontId="7" fillId="9" borderId="1" xfId="0" applyFont="1" applyFill="1" applyBorder="1" applyAlignment="1"/>
    <xf numFmtId="0" fontId="7" fillId="10" borderId="1" xfId="0" applyFont="1" applyFill="1" applyBorder="1" applyAlignment="1"/>
    <xf numFmtId="0" fontId="7" fillId="11" borderId="1" xfId="0" applyFont="1" applyFill="1" applyBorder="1" applyAlignment="1"/>
    <xf numFmtId="0" fontId="7" fillId="8" borderId="1" xfId="0" applyFont="1" applyFill="1" applyBorder="1" applyAlignment="1"/>
    <xf numFmtId="0" fontId="7" fillId="5" borderId="1" xfId="0" applyFont="1" applyFill="1" applyBorder="1" applyAlignment="1"/>
    <xf numFmtId="0" fontId="7" fillId="13" borderId="1" xfId="0" applyFont="1" applyFill="1" applyBorder="1" applyAlignment="1"/>
    <xf numFmtId="0" fontId="7" fillId="9" borderId="1" xfId="0" applyFont="1" applyFill="1" applyBorder="1" applyAlignment="1">
      <alignment horizontal="center"/>
    </xf>
    <xf numFmtId="0" fontId="7" fillId="14" borderId="1" xfId="0" applyFont="1" applyFill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6" fillId="0" borderId="1" xfId="0" applyFont="1" applyBorder="1" applyAlignment="1">
      <alignment horizontal="center"/>
    </xf>
    <xf numFmtId="0" fontId="8" fillId="9" borderId="1" xfId="0" applyFont="1" applyFill="1" applyBorder="1" applyAlignment="1"/>
    <xf numFmtId="0" fontId="0" fillId="0" borderId="1" xfId="0" applyFont="1" applyBorder="1" applyAlignment="1"/>
    <xf numFmtId="0" fontId="6" fillId="14" borderId="1" xfId="0" applyFont="1" applyFill="1" applyBorder="1" applyAlignment="1"/>
    <xf numFmtId="0" fontId="10" fillId="14" borderId="1" xfId="0" applyFont="1" applyFill="1" applyBorder="1" applyAlignment="1"/>
    <xf numFmtId="0" fontId="7" fillId="14" borderId="1" xfId="0" applyFont="1" applyFill="1" applyBorder="1"/>
    <xf numFmtId="0" fontId="7" fillId="16" borderId="1" xfId="0" applyFont="1" applyFill="1" applyBorder="1" applyAlignment="1"/>
    <xf numFmtId="0" fontId="8" fillId="16" borderId="1" xfId="0" applyFont="1" applyFill="1" applyBorder="1" applyAlignment="1"/>
    <xf numFmtId="0" fontId="10" fillId="15" borderId="1" xfId="0" applyFont="1" applyFill="1" applyBorder="1" applyAlignment="1"/>
    <xf numFmtId="0" fontId="10" fillId="5" borderId="1" xfId="0" applyFont="1" applyFill="1" applyBorder="1" applyAlignment="1"/>
    <xf numFmtId="0" fontId="7" fillId="17" borderId="1" xfId="0" applyFont="1" applyFill="1" applyBorder="1" applyAlignment="1"/>
    <xf numFmtId="0" fontId="7" fillId="18" borderId="1" xfId="0" applyFont="1" applyFill="1" applyBorder="1" applyAlignment="1"/>
    <xf numFmtId="0" fontId="0" fillId="0" borderId="0" xfId="0"/>
    <xf numFmtId="0" fontId="0" fillId="9" borderId="1" xfId="0" applyFont="1" applyFill="1" applyBorder="1" applyAlignment="1"/>
    <xf numFmtId="0" fontId="11" fillId="0" borderId="0" xfId="0" quotePrefix="1" applyFont="1" applyAlignment="1">
      <alignment horizontal="center"/>
    </xf>
    <xf numFmtId="49" fontId="1" fillId="0" borderId="0" xfId="0" applyNumberFormat="1" applyFont="1" applyBorder="1" applyAlignment="1"/>
    <xf numFmtId="0" fontId="8" fillId="0" borderId="1" xfId="0" applyFont="1" applyBorder="1" applyAlignment="1"/>
    <xf numFmtId="0" fontId="2" fillId="9" borderId="1" xfId="0" applyFont="1" applyFill="1" applyBorder="1"/>
    <xf numFmtId="0" fontId="3" fillId="9" borderId="1" xfId="0" applyFont="1" applyFill="1" applyBorder="1"/>
    <xf numFmtId="0" fontId="4" fillId="9" borderId="1" xfId="0" applyFont="1" applyFill="1" applyBorder="1"/>
    <xf numFmtId="0" fontId="2" fillId="9" borderId="8" xfId="0" applyFont="1" applyFill="1" applyBorder="1"/>
    <xf numFmtId="0" fontId="3" fillId="9" borderId="9" xfId="0" applyFont="1" applyFill="1" applyBorder="1"/>
    <xf numFmtId="0" fontId="2" fillId="9" borderId="2" xfId="0" applyFont="1" applyFill="1" applyBorder="1"/>
    <xf numFmtId="0" fontId="2" fillId="9" borderId="3" xfId="0" applyFont="1" applyFill="1" applyBorder="1"/>
    <xf numFmtId="0" fontId="2" fillId="9" borderId="5" xfId="0" applyFont="1" applyFill="1" applyBorder="1"/>
    <xf numFmtId="0" fontId="5" fillId="9" borderId="8" xfId="0" applyFont="1" applyFill="1" applyBorder="1"/>
    <xf numFmtId="0" fontId="5" fillId="9" borderId="10" xfId="0" applyFont="1" applyFill="1" applyBorder="1"/>
    <xf numFmtId="0" fontId="3" fillId="9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6" xfId="0" applyFont="1" applyFill="1" applyBorder="1"/>
    <xf numFmtId="0" fontId="3" fillId="8" borderId="1" xfId="0" applyFont="1" applyFill="1" applyBorder="1"/>
    <xf numFmtId="0" fontId="4" fillId="9" borderId="3" xfId="0" applyFont="1" applyFill="1" applyBorder="1"/>
    <xf numFmtId="0" fontId="4" fillId="9" borderId="8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3" fillId="9" borderId="11" xfId="0" applyFont="1" applyFill="1" applyBorder="1"/>
    <xf numFmtId="0" fontId="3" fillId="9" borderId="12" xfId="0" applyFont="1" applyFill="1" applyBorder="1"/>
    <xf numFmtId="0" fontId="12" fillId="9" borderId="1" xfId="0" applyFont="1" applyFill="1" applyBorder="1"/>
    <xf numFmtId="0" fontId="5" fillId="9" borderId="6" xfId="0" applyFont="1" applyFill="1" applyBorder="1"/>
    <xf numFmtId="0" fontId="4" fillId="13" borderId="1" xfId="0" applyFont="1" applyFill="1" applyBorder="1"/>
    <xf numFmtId="0" fontId="5" fillId="9" borderId="4" xfId="0" applyFont="1" applyFill="1" applyBorder="1"/>
    <xf numFmtId="0" fontId="5" fillId="9" borderId="7" xfId="0" applyFont="1" applyFill="1" applyBorder="1"/>
    <xf numFmtId="0" fontId="4" fillId="8" borderId="1" xfId="0" applyFont="1" applyFill="1" applyBorder="1"/>
    <xf numFmtId="0" fontId="16" fillId="0" borderId="1" xfId="0" applyFont="1" applyFill="1" applyBorder="1" applyAlignment="1"/>
    <xf numFmtId="49" fontId="13" fillId="7" borderId="1" xfId="0" applyNumberFormat="1" applyFont="1" applyFill="1" applyBorder="1" applyAlignment="1"/>
    <xf numFmtId="49" fontId="13" fillId="3" borderId="1" xfId="0" applyNumberFormat="1" applyFont="1" applyFill="1" applyBorder="1" applyAlignment="1"/>
    <xf numFmtId="49" fontId="13" fillId="4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49" fontId="15" fillId="0" borderId="1" xfId="0" applyNumberFormat="1" applyFont="1" applyFill="1" applyBorder="1" applyAlignment="1"/>
    <xf numFmtId="49" fontId="13" fillId="2" borderId="1" xfId="0" applyNumberFormat="1" applyFont="1" applyFill="1" applyBorder="1" applyAlignment="1"/>
    <xf numFmtId="49" fontId="14" fillId="0" borderId="1" xfId="0" applyNumberFormat="1" applyFont="1" applyFill="1" applyBorder="1" applyAlignment="1"/>
    <xf numFmtId="49" fontId="13" fillId="5" borderId="1" xfId="0" applyNumberFormat="1" applyFont="1" applyFill="1" applyBorder="1" applyAlignment="1"/>
    <xf numFmtId="49" fontId="13" fillId="12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5" fillId="9" borderId="1" xfId="0" applyNumberFormat="1" applyFont="1" applyFill="1" applyBorder="1" applyAlignment="1"/>
    <xf numFmtId="1" fontId="13" fillId="19" borderId="1" xfId="0" applyNumberFormat="1" applyFont="1" applyFill="1" applyBorder="1" applyAlignment="1"/>
    <xf numFmtId="49" fontId="13" fillId="16" borderId="1" xfId="0" applyNumberFormat="1" applyFont="1" applyFill="1" applyBorder="1" applyAlignment="1"/>
    <xf numFmtId="49" fontId="15" fillId="16" borderId="1" xfId="0" applyNumberFormat="1" applyFont="1" applyFill="1" applyBorder="1" applyAlignment="1"/>
    <xf numFmtId="1" fontId="13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140" zoomScaleNormal="140" workbookViewId="0">
      <selection activeCell="I32" sqref="I32"/>
    </sheetView>
  </sheetViews>
  <sheetFormatPr defaultColWidth="8.85546875" defaultRowHeight="12.75" x14ac:dyDescent="0.2"/>
  <cols>
    <col min="1" max="1" width="4.28515625" customWidth="1"/>
    <col min="2" max="2" width="14" customWidth="1"/>
    <col min="3" max="3" width="5" customWidth="1"/>
    <col min="4" max="4" width="14.5703125" customWidth="1"/>
    <col min="5" max="5" width="4.85546875" customWidth="1"/>
    <col min="6" max="6" width="14.42578125" customWidth="1"/>
    <col min="7" max="7" width="5.140625" customWidth="1"/>
    <col min="8" max="8" width="21.140625" customWidth="1"/>
    <col min="9" max="9" width="6.7109375" customWidth="1"/>
    <col min="10" max="10" width="9.7109375" customWidth="1"/>
    <col min="11" max="11" width="7.140625" customWidth="1"/>
    <col min="12" max="12" width="11.28515625" customWidth="1"/>
    <col min="13" max="13" width="8" customWidth="1"/>
    <col min="14" max="14" width="6.42578125" customWidth="1"/>
    <col min="15" max="15" width="12.140625" customWidth="1"/>
  </cols>
  <sheetData>
    <row r="1" spans="1:13" x14ac:dyDescent="0.2">
      <c r="A1" s="4" t="s">
        <v>109</v>
      </c>
      <c r="B1" s="4" t="s">
        <v>9</v>
      </c>
      <c r="C1" s="4" t="s">
        <v>110</v>
      </c>
      <c r="D1" s="4" t="s">
        <v>54</v>
      </c>
      <c r="E1" s="4" t="s">
        <v>110</v>
      </c>
      <c r="F1" s="4" t="s">
        <v>55</v>
      </c>
      <c r="G1" s="4" t="s">
        <v>110</v>
      </c>
      <c r="H1" s="4" t="s">
        <v>49</v>
      </c>
      <c r="I1" s="4" t="s">
        <v>73</v>
      </c>
      <c r="J1" s="4" t="s">
        <v>49</v>
      </c>
      <c r="K1" s="4" t="s">
        <v>50</v>
      </c>
      <c r="L1" s="4" t="s">
        <v>49</v>
      </c>
      <c r="M1" s="4" t="s">
        <v>51</v>
      </c>
    </row>
    <row r="2" spans="1:13" x14ac:dyDescent="0.2">
      <c r="A2" s="5" t="s">
        <v>0</v>
      </c>
      <c r="B2" s="16" t="s">
        <v>17</v>
      </c>
      <c r="C2" s="16">
        <v>7</v>
      </c>
      <c r="D2" s="16" t="s">
        <v>93</v>
      </c>
      <c r="E2" s="16">
        <v>2</v>
      </c>
      <c r="F2" s="29" t="s">
        <v>102</v>
      </c>
      <c r="G2" s="16">
        <v>2</v>
      </c>
      <c r="H2" s="16" t="s">
        <v>93</v>
      </c>
      <c r="I2" s="16">
        <v>2</v>
      </c>
      <c r="J2" s="8"/>
      <c r="K2" s="8"/>
      <c r="L2" s="8"/>
      <c r="M2" s="8"/>
    </row>
    <row r="3" spans="1:13" x14ac:dyDescent="0.2">
      <c r="A3" s="5" t="s">
        <v>1</v>
      </c>
      <c r="B3" s="16" t="s">
        <v>18</v>
      </c>
      <c r="C3" s="16">
        <v>7</v>
      </c>
      <c r="D3" s="16" t="s">
        <v>19</v>
      </c>
      <c r="E3" s="16">
        <v>2</v>
      </c>
      <c r="F3" s="29" t="s">
        <v>19</v>
      </c>
      <c r="G3" s="16">
        <v>2</v>
      </c>
      <c r="H3" s="16" t="s">
        <v>12</v>
      </c>
      <c r="I3" s="16">
        <v>2</v>
      </c>
      <c r="J3" s="8"/>
      <c r="K3" s="8"/>
      <c r="L3" s="8"/>
      <c r="M3" s="8"/>
    </row>
    <row r="4" spans="1:13" x14ac:dyDescent="0.2">
      <c r="A4" s="5" t="s">
        <v>2</v>
      </c>
      <c r="B4" s="16" t="s">
        <v>23</v>
      </c>
      <c r="C4" s="16">
        <v>7</v>
      </c>
      <c r="D4" s="16" t="s">
        <v>19</v>
      </c>
      <c r="E4" s="16">
        <v>2</v>
      </c>
      <c r="F4" s="29" t="s">
        <v>19</v>
      </c>
      <c r="G4" s="16">
        <v>2</v>
      </c>
      <c r="H4" s="16" t="s">
        <v>13</v>
      </c>
      <c r="I4" s="16">
        <v>2</v>
      </c>
      <c r="J4" s="8"/>
      <c r="K4" s="8"/>
      <c r="L4" s="8"/>
      <c r="M4" s="8"/>
    </row>
    <row r="5" spans="1:13" x14ac:dyDescent="0.2">
      <c r="A5" s="5" t="s">
        <v>3</v>
      </c>
      <c r="B5" s="16" t="s">
        <v>25</v>
      </c>
      <c r="C5" s="16">
        <v>7</v>
      </c>
      <c r="D5" s="16" t="s">
        <v>103</v>
      </c>
      <c r="E5" s="16">
        <v>2</v>
      </c>
      <c r="F5" s="29" t="s">
        <v>103</v>
      </c>
      <c r="G5" s="16">
        <v>2</v>
      </c>
      <c r="H5" s="16" t="s">
        <v>21</v>
      </c>
      <c r="I5" s="16">
        <v>2</v>
      </c>
      <c r="J5" s="8"/>
      <c r="K5" s="8"/>
      <c r="L5" s="8"/>
      <c r="M5" s="8"/>
    </row>
    <row r="6" spans="1:13" x14ac:dyDescent="0.2">
      <c r="A6" s="5"/>
      <c r="B6" s="9"/>
      <c r="C6" s="9"/>
      <c r="D6" s="9"/>
      <c r="E6" s="9"/>
      <c r="F6" s="10"/>
      <c r="G6" s="9"/>
      <c r="H6" s="30" t="s">
        <v>19</v>
      </c>
      <c r="I6" s="16">
        <v>2</v>
      </c>
      <c r="J6" s="8"/>
      <c r="K6" s="8"/>
      <c r="L6" s="8"/>
      <c r="M6" s="8"/>
    </row>
    <row r="7" spans="1:13" x14ac:dyDescent="0.2">
      <c r="A7" s="5" t="s">
        <v>4</v>
      </c>
      <c r="B7" s="12" t="s">
        <v>93</v>
      </c>
      <c r="C7" s="12">
        <v>7</v>
      </c>
      <c r="D7" s="12" t="s">
        <v>95</v>
      </c>
      <c r="E7" s="12">
        <v>2</v>
      </c>
      <c r="F7" s="12" t="s">
        <v>95</v>
      </c>
      <c r="G7" s="12">
        <v>2</v>
      </c>
      <c r="H7" s="12" t="s">
        <v>22</v>
      </c>
      <c r="I7" s="12">
        <v>2</v>
      </c>
      <c r="J7" s="8"/>
      <c r="K7" s="8"/>
      <c r="L7" s="8"/>
      <c r="M7" s="8"/>
    </row>
    <row r="8" spans="1:13" x14ac:dyDescent="0.2">
      <c r="A8" s="5" t="s">
        <v>5</v>
      </c>
      <c r="B8" s="12" t="s">
        <v>15</v>
      </c>
      <c r="C8" s="12">
        <v>7</v>
      </c>
      <c r="D8" s="12" t="s">
        <v>15</v>
      </c>
      <c r="E8" s="12">
        <v>2</v>
      </c>
      <c r="F8" s="12" t="s">
        <v>15</v>
      </c>
      <c r="G8" s="12">
        <v>2</v>
      </c>
      <c r="H8" s="12" t="s">
        <v>15</v>
      </c>
      <c r="I8" s="12">
        <v>2</v>
      </c>
      <c r="J8" s="8"/>
      <c r="K8" s="8"/>
      <c r="L8" s="8"/>
      <c r="M8" s="8"/>
    </row>
    <row r="9" spans="1:13" x14ac:dyDescent="0.2">
      <c r="A9" s="5"/>
      <c r="B9" s="9"/>
      <c r="C9" s="9"/>
      <c r="D9" s="9"/>
      <c r="E9" s="9"/>
      <c r="F9" s="9"/>
      <c r="G9" s="9"/>
      <c r="H9" s="12" t="s">
        <v>39</v>
      </c>
      <c r="I9" s="12">
        <v>2</v>
      </c>
      <c r="J9" s="8"/>
      <c r="K9" s="8"/>
      <c r="L9" s="8"/>
      <c r="M9" s="8"/>
    </row>
    <row r="10" spans="1:13" x14ac:dyDescent="0.2">
      <c r="A10" s="5" t="s">
        <v>6</v>
      </c>
      <c r="B10" s="13" t="s">
        <v>53</v>
      </c>
      <c r="C10" s="13">
        <v>7</v>
      </c>
      <c r="D10" s="13" t="s">
        <v>105</v>
      </c>
      <c r="E10" s="13">
        <v>2</v>
      </c>
      <c r="F10" s="13" t="s">
        <v>105</v>
      </c>
      <c r="G10" s="13">
        <v>2</v>
      </c>
      <c r="H10" s="13" t="s">
        <v>53</v>
      </c>
      <c r="I10" s="13">
        <v>2</v>
      </c>
      <c r="J10" s="8"/>
      <c r="K10" s="8"/>
      <c r="L10" s="8"/>
      <c r="M10" s="8"/>
    </row>
    <row r="11" spans="1:13" x14ac:dyDescent="0.2">
      <c r="A11" s="5" t="s">
        <v>7</v>
      </c>
      <c r="B11" s="13" t="s">
        <v>12</v>
      </c>
      <c r="C11" s="13">
        <v>7</v>
      </c>
      <c r="D11" s="13" t="s">
        <v>12</v>
      </c>
      <c r="E11" s="13">
        <v>2</v>
      </c>
      <c r="F11" s="13" t="s">
        <v>12</v>
      </c>
      <c r="G11" s="13">
        <v>2</v>
      </c>
      <c r="H11" s="13" t="s">
        <v>12</v>
      </c>
      <c r="I11" s="13">
        <v>2</v>
      </c>
      <c r="J11" s="8"/>
      <c r="K11" s="8"/>
      <c r="L11" s="8"/>
      <c r="M11" s="8"/>
    </row>
    <row r="12" spans="1:13" x14ac:dyDescent="0.2">
      <c r="A12" s="5" t="s">
        <v>34</v>
      </c>
      <c r="B12" s="13" t="s">
        <v>13</v>
      </c>
      <c r="C12" s="13">
        <v>7</v>
      </c>
      <c r="D12" s="13" t="s">
        <v>13</v>
      </c>
      <c r="E12" s="13">
        <v>2</v>
      </c>
      <c r="F12" s="13" t="s">
        <v>13</v>
      </c>
      <c r="G12" s="13">
        <v>2</v>
      </c>
      <c r="H12" s="13" t="s">
        <v>13</v>
      </c>
      <c r="I12" s="13">
        <v>2</v>
      </c>
      <c r="J12" s="8"/>
      <c r="K12" s="8"/>
      <c r="L12" s="8"/>
      <c r="M12" s="8"/>
    </row>
    <row r="13" spans="1:13" x14ac:dyDescent="0.2">
      <c r="A13" s="5" t="s">
        <v>36</v>
      </c>
      <c r="B13" s="13" t="s">
        <v>21</v>
      </c>
      <c r="C13" s="13">
        <v>7</v>
      </c>
      <c r="D13" s="13" t="s">
        <v>21</v>
      </c>
      <c r="E13" s="13">
        <v>2</v>
      </c>
      <c r="F13" s="13" t="s">
        <v>21</v>
      </c>
      <c r="G13" s="13">
        <v>2</v>
      </c>
      <c r="H13" s="13" t="s">
        <v>21</v>
      </c>
      <c r="I13" s="13">
        <v>2</v>
      </c>
      <c r="J13" s="8"/>
      <c r="K13" s="8"/>
      <c r="L13" s="8"/>
      <c r="M13" s="8"/>
    </row>
    <row r="14" spans="1:13" x14ac:dyDescent="0.2">
      <c r="A14" s="5"/>
      <c r="B14" s="9"/>
      <c r="C14" s="9"/>
      <c r="D14" s="9"/>
      <c r="E14" s="9"/>
      <c r="F14" s="9"/>
      <c r="G14" s="9"/>
      <c r="H14" s="13" t="s">
        <v>19</v>
      </c>
      <c r="I14" s="13">
        <v>2</v>
      </c>
      <c r="J14" s="8"/>
      <c r="K14" s="8"/>
      <c r="L14" s="8"/>
      <c r="M14" s="8"/>
    </row>
    <row r="15" spans="1:13" x14ac:dyDescent="0.2">
      <c r="A15" s="5" t="s">
        <v>38</v>
      </c>
      <c r="B15" s="12" t="s">
        <v>39</v>
      </c>
      <c r="C15" s="12">
        <v>7</v>
      </c>
      <c r="D15" s="12" t="s">
        <v>39</v>
      </c>
      <c r="E15" s="12">
        <v>2</v>
      </c>
      <c r="F15" s="12" t="s">
        <v>39</v>
      </c>
      <c r="G15" s="12">
        <v>2</v>
      </c>
      <c r="H15" s="12" t="s">
        <v>39</v>
      </c>
      <c r="I15" s="12">
        <v>2</v>
      </c>
      <c r="J15" s="8"/>
      <c r="K15" s="8"/>
      <c r="L15" s="8"/>
      <c r="M15" s="8"/>
    </row>
    <row r="16" spans="1:13" x14ac:dyDescent="0.2">
      <c r="A16" s="5" t="s">
        <v>41</v>
      </c>
      <c r="B16" s="12" t="s">
        <v>95</v>
      </c>
      <c r="C16" s="12">
        <v>7</v>
      </c>
      <c r="D16" s="12" t="s">
        <v>95</v>
      </c>
      <c r="E16" s="12">
        <v>2</v>
      </c>
      <c r="F16" s="12" t="s">
        <v>95</v>
      </c>
      <c r="G16" s="12">
        <v>2</v>
      </c>
      <c r="H16" s="12" t="s">
        <v>95</v>
      </c>
      <c r="I16" s="12">
        <v>2</v>
      </c>
      <c r="J16" s="8"/>
      <c r="K16" s="8"/>
      <c r="L16" s="8"/>
      <c r="M16" s="8"/>
    </row>
    <row r="17" spans="1:15" x14ac:dyDescent="0.2">
      <c r="A17" s="5"/>
      <c r="B17" s="9"/>
      <c r="C17" s="9"/>
      <c r="D17" s="9"/>
      <c r="E17" s="9"/>
      <c r="F17" s="9"/>
      <c r="G17" s="9"/>
      <c r="H17" s="12" t="s">
        <v>52</v>
      </c>
      <c r="I17" s="12">
        <v>2</v>
      </c>
      <c r="J17" s="8"/>
      <c r="K17" s="8"/>
      <c r="L17" s="8"/>
      <c r="M17" s="8"/>
    </row>
    <row r="18" spans="1:15" x14ac:dyDescent="0.2">
      <c r="A18" s="5" t="s">
        <v>43</v>
      </c>
      <c r="B18" s="6" t="s">
        <v>17</v>
      </c>
      <c r="C18" s="6">
        <v>7</v>
      </c>
      <c r="D18" s="11" t="s">
        <v>17</v>
      </c>
      <c r="E18" s="6">
        <v>2</v>
      </c>
      <c r="F18" s="11" t="s">
        <v>17</v>
      </c>
      <c r="G18" s="6">
        <v>2</v>
      </c>
      <c r="H18" s="6" t="s">
        <v>17</v>
      </c>
      <c r="I18" s="6">
        <v>2</v>
      </c>
      <c r="J18" s="8"/>
      <c r="K18" s="8"/>
      <c r="L18" s="8"/>
      <c r="M18" s="8"/>
    </row>
    <row r="19" spans="1:15" x14ac:dyDescent="0.2">
      <c r="A19" s="5" t="s">
        <v>44</v>
      </c>
      <c r="B19" s="6" t="s">
        <v>18</v>
      </c>
      <c r="C19" s="6">
        <v>7</v>
      </c>
      <c r="D19" s="6" t="s">
        <v>18</v>
      </c>
      <c r="E19" s="6">
        <v>2</v>
      </c>
      <c r="F19" s="6" t="s">
        <v>18</v>
      </c>
      <c r="G19" s="6">
        <v>2</v>
      </c>
      <c r="H19" s="6" t="s">
        <v>18</v>
      </c>
      <c r="I19" s="6">
        <v>2</v>
      </c>
      <c r="J19" s="8"/>
      <c r="K19" s="8"/>
      <c r="L19" s="8"/>
      <c r="M19" s="8"/>
    </row>
    <row r="20" spans="1:15" x14ac:dyDescent="0.2">
      <c r="A20" s="5" t="s">
        <v>45</v>
      </c>
      <c r="B20" s="6" t="s">
        <v>23</v>
      </c>
      <c r="C20" s="6">
        <v>7</v>
      </c>
      <c r="D20" s="6" t="s">
        <v>23</v>
      </c>
      <c r="E20" s="6">
        <v>2</v>
      </c>
      <c r="F20" s="6" t="s">
        <v>23</v>
      </c>
      <c r="G20" s="6">
        <v>2</v>
      </c>
      <c r="H20" s="6" t="s">
        <v>23</v>
      </c>
      <c r="I20" s="6">
        <v>2</v>
      </c>
      <c r="J20" s="8"/>
      <c r="K20" s="8"/>
      <c r="L20" s="8"/>
      <c r="M20" s="8"/>
    </row>
    <row r="21" spans="1:15" x14ac:dyDescent="0.2">
      <c r="A21" s="5" t="s">
        <v>46</v>
      </c>
      <c r="B21" s="6" t="s">
        <v>25</v>
      </c>
      <c r="C21" s="6">
        <v>7</v>
      </c>
      <c r="D21" s="6" t="s">
        <v>25</v>
      </c>
      <c r="E21" s="6">
        <v>2</v>
      </c>
      <c r="F21" s="6" t="s">
        <v>25</v>
      </c>
      <c r="G21" s="6">
        <v>2</v>
      </c>
      <c r="H21" s="6" t="s">
        <v>25</v>
      </c>
      <c r="I21" s="6">
        <v>2</v>
      </c>
      <c r="J21" s="8"/>
      <c r="K21" s="8"/>
      <c r="L21" s="8"/>
      <c r="M21" s="8"/>
    </row>
    <row r="22" spans="1:15" x14ac:dyDescent="0.2">
      <c r="A22" s="5"/>
      <c r="B22" s="9"/>
      <c r="C22" s="9"/>
      <c r="D22" s="9"/>
      <c r="E22" s="9"/>
      <c r="F22" s="9"/>
      <c r="G22" s="9"/>
      <c r="H22" s="7" t="s">
        <v>19</v>
      </c>
      <c r="I22" s="6">
        <v>2</v>
      </c>
      <c r="J22" s="8"/>
      <c r="K22" s="8"/>
      <c r="L22" s="8"/>
      <c r="M22" s="8"/>
    </row>
    <row r="23" spans="1:15" x14ac:dyDescent="0.2">
      <c r="A23" s="5" t="s">
        <v>47</v>
      </c>
      <c r="B23" s="14" t="s">
        <v>22</v>
      </c>
      <c r="C23" s="14">
        <v>7</v>
      </c>
      <c r="D23" s="14" t="s">
        <v>22</v>
      </c>
      <c r="E23" s="14">
        <v>2</v>
      </c>
      <c r="F23" s="14" t="s">
        <v>22</v>
      </c>
      <c r="G23" s="14">
        <v>2</v>
      </c>
      <c r="H23" s="14" t="s">
        <v>22</v>
      </c>
      <c r="I23" s="14">
        <v>2</v>
      </c>
      <c r="J23" s="8"/>
      <c r="K23" s="8"/>
      <c r="L23" s="8"/>
      <c r="M23" s="8"/>
    </row>
    <row r="24" spans="1:15" x14ac:dyDescent="0.2">
      <c r="A24" s="5" t="s">
        <v>48</v>
      </c>
      <c r="B24" s="14" t="s">
        <v>52</v>
      </c>
      <c r="C24" s="14">
        <v>7</v>
      </c>
      <c r="D24" s="14" t="s">
        <v>52</v>
      </c>
      <c r="E24" s="14">
        <v>2</v>
      </c>
      <c r="F24" s="14" t="s">
        <v>52</v>
      </c>
      <c r="G24" s="14">
        <v>2</v>
      </c>
      <c r="H24" s="14" t="s">
        <v>52</v>
      </c>
      <c r="I24" s="14">
        <v>2</v>
      </c>
      <c r="J24" s="8"/>
      <c r="K24" s="8"/>
      <c r="L24" s="8"/>
      <c r="M24" s="8"/>
    </row>
    <row r="25" spans="1:15" x14ac:dyDescent="0.2">
      <c r="A25" s="15"/>
      <c r="B25" s="9"/>
      <c r="C25" s="9"/>
      <c r="D25" s="9"/>
      <c r="E25" s="9"/>
      <c r="F25" s="9"/>
      <c r="G25" s="9"/>
      <c r="H25" s="14" t="s">
        <v>15</v>
      </c>
      <c r="I25" s="14">
        <v>2</v>
      </c>
      <c r="J25" s="9"/>
      <c r="K25" s="9"/>
      <c r="L25" s="9"/>
      <c r="M25" s="9"/>
    </row>
    <row r="26" spans="1:15" x14ac:dyDescent="0.2">
      <c r="A26" s="8" t="s">
        <v>89</v>
      </c>
      <c r="B26" s="20"/>
      <c r="C26" s="16">
        <f>SUM(C2:C25)</f>
        <v>126</v>
      </c>
      <c r="D26" s="9"/>
      <c r="E26" s="16">
        <f>SUM(E2:E25)</f>
        <v>36</v>
      </c>
      <c r="F26" s="9"/>
      <c r="G26" s="16">
        <f>SUM(G2:G25)</f>
        <v>36</v>
      </c>
      <c r="H26" s="9"/>
      <c r="I26" s="16">
        <f>SUM(I2:I25)</f>
        <v>48</v>
      </c>
      <c r="J26" s="9"/>
      <c r="K26" s="9"/>
      <c r="L26" s="9"/>
      <c r="M26" s="9"/>
      <c r="N26" s="22">
        <f>SUM(A26:M26)</f>
        <v>246</v>
      </c>
    </row>
    <row r="27" spans="1:15" x14ac:dyDescent="0.2">
      <c r="A27" s="9"/>
      <c r="B27" s="26"/>
      <c r="C27" s="25"/>
      <c r="D27" s="25"/>
      <c r="E27" s="25"/>
      <c r="F27" s="25"/>
      <c r="G27" s="25"/>
      <c r="H27" s="25"/>
      <c r="I27" s="25"/>
      <c r="J27" s="9"/>
      <c r="K27" s="9"/>
      <c r="L27" s="9"/>
      <c r="M27" s="9"/>
      <c r="N27" s="32"/>
    </row>
    <row r="28" spans="1:15" x14ac:dyDescent="0.2">
      <c r="A28" s="8"/>
      <c r="B28" s="20" t="s">
        <v>74</v>
      </c>
      <c r="C28" s="9">
        <v>15</v>
      </c>
      <c r="D28" s="20" t="s">
        <v>78</v>
      </c>
      <c r="E28" s="9">
        <v>15</v>
      </c>
      <c r="F28" s="20" t="s">
        <v>80</v>
      </c>
      <c r="G28" s="9">
        <v>15</v>
      </c>
      <c r="H28" s="20" t="s">
        <v>84</v>
      </c>
      <c r="I28" s="9">
        <v>20</v>
      </c>
      <c r="J28" s="8"/>
      <c r="K28" s="8"/>
      <c r="L28" s="8"/>
      <c r="M28" s="8"/>
      <c r="N28" s="21"/>
    </row>
    <row r="29" spans="1:15" x14ac:dyDescent="0.2">
      <c r="A29" s="8"/>
      <c r="B29" s="20" t="s">
        <v>75</v>
      </c>
      <c r="C29" s="9">
        <v>20</v>
      </c>
      <c r="D29" s="20" t="s">
        <v>96</v>
      </c>
      <c r="E29" s="9">
        <v>17</v>
      </c>
      <c r="F29" s="20" t="s">
        <v>81</v>
      </c>
      <c r="G29" s="9">
        <v>14</v>
      </c>
      <c r="H29" s="20" t="s">
        <v>85</v>
      </c>
      <c r="I29" s="9">
        <v>15</v>
      </c>
      <c r="J29" s="8"/>
      <c r="K29" s="8"/>
      <c r="L29" s="8"/>
      <c r="M29" s="8"/>
      <c r="N29" s="27">
        <f>SUM(20*14+13)</f>
        <v>293</v>
      </c>
      <c r="O29" s="28" t="s">
        <v>87</v>
      </c>
    </row>
    <row r="30" spans="1:15" x14ac:dyDescent="0.2">
      <c r="A30" s="8"/>
      <c r="B30" s="20" t="s">
        <v>76</v>
      </c>
      <c r="C30" s="9">
        <v>20</v>
      </c>
      <c r="D30" s="20" t="s">
        <v>104</v>
      </c>
      <c r="E30" s="9">
        <v>9</v>
      </c>
      <c r="F30" s="20" t="s">
        <v>82</v>
      </c>
      <c r="G30" s="9">
        <v>15</v>
      </c>
      <c r="H30" s="20" t="s">
        <v>100</v>
      </c>
      <c r="I30" s="9">
        <v>13</v>
      </c>
      <c r="J30" s="8"/>
      <c r="K30" s="8"/>
      <c r="L30" s="8"/>
      <c r="M30" s="8"/>
      <c r="N30" s="21"/>
    </row>
    <row r="31" spans="1:15" x14ac:dyDescent="0.2">
      <c r="A31" s="8"/>
      <c r="B31" s="35" t="s">
        <v>77</v>
      </c>
      <c r="C31" s="17">
        <v>15</v>
      </c>
      <c r="D31" s="35" t="s">
        <v>79</v>
      </c>
      <c r="E31" s="8">
        <v>15</v>
      </c>
      <c r="F31" s="35" t="s">
        <v>83</v>
      </c>
      <c r="G31" s="8">
        <v>20</v>
      </c>
      <c r="H31" s="35" t="s">
        <v>101</v>
      </c>
      <c r="I31" s="8">
        <v>8</v>
      </c>
      <c r="J31" s="8"/>
      <c r="K31" s="8"/>
      <c r="L31" s="8"/>
      <c r="M31" s="8"/>
      <c r="N31" s="19"/>
    </row>
    <row r="32" spans="1:15" x14ac:dyDescent="0.2">
      <c r="A32" s="18"/>
      <c r="B32" s="18"/>
      <c r="C32" s="24">
        <f>SUM(C28:C31)</f>
        <v>70</v>
      </c>
      <c r="D32" s="18"/>
      <c r="E32" s="23">
        <f>SUM(E28:E31)</f>
        <v>56</v>
      </c>
      <c r="F32" s="18"/>
      <c r="G32" s="24">
        <f>SUM(G28:G31)</f>
        <v>64</v>
      </c>
      <c r="H32" s="9"/>
      <c r="I32" s="24">
        <f>SUM(I28:I31)</f>
        <v>56</v>
      </c>
      <c r="J32" s="8"/>
      <c r="K32" s="18">
        <v>0</v>
      </c>
      <c r="L32" s="18">
        <v>0</v>
      </c>
      <c r="M32" s="18">
        <v>0</v>
      </c>
      <c r="N32" s="23">
        <f>SUM(A32:M32)</f>
        <v>246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20" zoomScaleNormal="120" workbookViewId="0">
      <selection activeCell="C20" sqref="C20"/>
    </sheetView>
  </sheetViews>
  <sheetFormatPr defaultRowHeight="12.75" x14ac:dyDescent="0.2"/>
  <cols>
    <col min="1" max="1" width="12.42578125" customWidth="1"/>
    <col min="3" max="3" width="27.5703125" customWidth="1"/>
    <col min="4" max="4" width="11.140625" customWidth="1"/>
    <col min="5" max="5" width="23.42578125" customWidth="1"/>
    <col min="6" max="6" width="7.5703125" customWidth="1"/>
    <col min="7" max="7" width="11.85546875" customWidth="1"/>
    <col min="8" max="8" width="12.28515625" customWidth="1"/>
  </cols>
  <sheetData>
    <row r="1" spans="1:9" ht="18.75" x14ac:dyDescent="0.3">
      <c r="A1" s="1" t="s">
        <v>8</v>
      </c>
      <c r="B1" s="2" t="s">
        <v>86</v>
      </c>
      <c r="C1" s="2" t="s">
        <v>9</v>
      </c>
      <c r="D1" s="2" t="s">
        <v>10</v>
      </c>
      <c r="E1" s="2" t="s">
        <v>60</v>
      </c>
      <c r="F1" s="2" t="s">
        <v>61</v>
      </c>
      <c r="G1" s="2" t="s">
        <v>50</v>
      </c>
      <c r="H1" s="3" t="s">
        <v>51</v>
      </c>
      <c r="I1" s="31"/>
    </row>
    <row r="2" spans="1:9" ht="18.75" x14ac:dyDescent="0.3">
      <c r="A2" s="46" t="s">
        <v>0</v>
      </c>
      <c r="B2" s="47" t="s">
        <v>62</v>
      </c>
      <c r="C2" s="49" t="s">
        <v>11</v>
      </c>
      <c r="D2" s="37">
        <v>8</v>
      </c>
      <c r="E2" s="37" t="s">
        <v>98</v>
      </c>
      <c r="F2" s="37">
        <v>2</v>
      </c>
      <c r="G2" s="37"/>
      <c r="H2" s="48"/>
      <c r="I2" s="31"/>
    </row>
    <row r="3" spans="1:9" ht="18.75" x14ac:dyDescent="0.3">
      <c r="A3" s="46" t="s">
        <v>1</v>
      </c>
      <c r="B3" s="47" t="s">
        <v>63</v>
      </c>
      <c r="C3" s="49" t="s">
        <v>98</v>
      </c>
      <c r="D3" s="37">
        <v>8</v>
      </c>
      <c r="E3" s="37" t="s">
        <v>11</v>
      </c>
      <c r="F3" s="37">
        <v>2</v>
      </c>
      <c r="G3" s="37"/>
      <c r="H3" s="48"/>
      <c r="I3" s="31"/>
    </row>
    <row r="4" spans="1:9" ht="18.75" x14ac:dyDescent="0.3">
      <c r="A4" s="46" t="s">
        <v>2</v>
      </c>
      <c r="B4" s="47" t="s">
        <v>64</v>
      </c>
      <c r="C4" s="49" t="s">
        <v>90</v>
      </c>
      <c r="D4" s="37">
        <v>8</v>
      </c>
      <c r="E4" s="37" t="s">
        <v>14</v>
      </c>
      <c r="F4" s="37">
        <v>2</v>
      </c>
      <c r="G4" s="37"/>
      <c r="H4" s="48"/>
      <c r="I4" s="31"/>
    </row>
    <row r="5" spans="1:9" ht="18.75" x14ac:dyDescent="0.3">
      <c r="A5" s="46" t="s">
        <v>3</v>
      </c>
      <c r="B5" s="47" t="s">
        <v>65</v>
      </c>
      <c r="C5" s="49" t="s">
        <v>14</v>
      </c>
      <c r="D5" s="37">
        <v>8</v>
      </c>
      <c r="E5" s="37" t="s">
        <v>90</v>
      </c>
      <c r="F5" s="37">
        <v>2</v>
      </c>
      <c r="G5" s="37"/>
      <c r="H5" s="48"/>
      <c r="I5" s="31"/>
    </row>
    <row r="6" spans="1:9" ht="18.75" x14ac:dyDescent="0.3">
      <c r="A6" s="46" t="s">
        <v>4</v>
      </c>
      <c r="B6" s="47" t="s">
        <v>66</v>
      </c>
      <c r="C6" s="49" t="s">
        <v>97</v>
      </c>
      <c r="D6" s="37">
        <v>8</v>
      </c>
      <c r="E6" s="37" t="s">
        <v>106</v>
      </c>
      <c r="F6" s="37">
        <v>2</v>
      </c>
      <c r="G6" s="37"/>
      <c r="H6" s="48"/>
      <c r="I6" s="31"/>
    </row>
    <row r="7" spans="1:9" ht="18.75" x14ac:dyDescent="0.3">
      <c r="A7" s="46" t="s">
        <v>5</v>
      </c>
      <c r="B7" s="47" t="s">
        <v>67</v>
      </c>
      <c r="C7" s="61" t="s">
        <v>108</v>
      </c>
      <c r="D7" s="37">
        <v>8</v>
      </c>
      <c r="E7" s="37" t="s">
        <v>97</v>
      </c>
      <c r="F7" s="38">
        <v>2</v>
      </c>
      <c r="G7" s="37"/>
      <c r="H7" s="48"/>
      <c r="I7" s="31"/>
    </row>
    <row r="8" spans="1:9" ht="18.75" x14ac:dyDescent="0.3">
      <c r="A8" s="46" t="s">
        <v>6</v>
      </c>
      <c r="B8" s="47" t="s">
        <v>68</v>
      </c>
      <c r="C8" s="52" t="s">
        <v>90</v>
      </c>
      <c r="D8" s="37">
        <v>8</v>
      </c>
      <c r="E8" s="37" t="s">
        <v>57</v>
      </c>
      <c r="F8" s="37">
        <v>1</v>
      </c>
      <c r="G8" s="37"/>
      <c r="H8" s="48"/>
      <c r="I8" s="31"/>
    </row>
    <row r="9" spans="1:9" ht="18.75" x14ac:dyDescent="0.3">
      <c r="A9" s="46" t="s">
        <v>7</v>
      </c>
      <c r="B9" s="47" t="s">
        <v>63</v>
      </c>
      <c r="C9" s="52" t="s">
        <v>57</v>
      </c>
      <c r="D9" s="37">
        <v>8</v>
      </c>
      <c r="E9" s="37" t="s">
        <v>90</v>
      </c>
      <c r="F9" s="37">
        <v>1</v>
      </c>
      <c r="G9" s="37"/>
      <c r="H9" s="48"/>
      <c r="I9" s="31"/>
    </row>
    <row r="10" spans="1:9" ht="18.75" x14ac:dyDescent="0.3">
      <c r="A10" s="46" t="s">
        <v>34</v>
      </c>
      <c r="B10" s="47" t="s">
        <v>62</v>
      </c>
      <c r="C10" s="52" t="s">
        <v>24</v>
      </c>
      <c r="D10" s="37">
        <v>8</v>
      </c>
      <c r="E10" s="37" t="s">
        <v>14</v>
      </c>
      <c r="F10" s="37">
        <v>1</v>
      </c>
      <c r="G10" s="37"/>
      <c r="H10" s="48"/>
      <c r="I10" s="31"/>
    </row>
    <row r="11" spans="1:9" ht="18.75" x14ac:dyDescent="0.3">
      <c r="A11" s="46" t="s">
        <v>36</v>
      </c>
      <c r="B11" s="47" t="s">
        <v>69</v>
      </c>
      <c r="C11" s="52" t="s">
        <v>14</v>
      </c>
      <c r="D11" s="37">
        <v>8</v>
      </c>
      <c r="E11" s="37" t="s">
        <v>24</v>
      </c>
      <c r="F11" s="37">
        <v>1</v>
      </c>
      <c r="G11" s="37"/>
      <c r="H11" s="48"/>
      <c r="I11" s="31"/>
    </row>
    <row r="12" spans="1:9" ht="18.75" x14ac:dyDescent="0.3">
      <c r="A12" s="46" t="s">
        <v>38</v>
      </c>
      <c r="B12" s="47" t="s">
        <v>70</v>
      </c>
      <c r="C12" s="52" t="s">
        <v>97</v>
      </c>
      <c r="D12" s="37">
        <v>8</v>
      </c>
      <c r="E12" s="37" t="s">
        <v>106</v>
      </c>
      <c r="F12" s="37">
        <v>1</v>
      </c>
      <c r="G12" s="37"/>
      <c r="H12" s="48"/>
      <c r="I12" s="31"/>
    </row>
    <row r="13" spans="1:9" ht="18.75" x14ac:dyDescent="0.3">
      <c r="A13" s="46" t="s">
        <v>41</v>
      </c>
      <c r="B13" s="47" t="s">
        <v>67</v>
      </c>
      <c r="C13" s="52" t="s">
        <v>106</v>
      </c>
      <c r="D13" s="37">
        <v>8</v>
      </c>
      <c r="E13" s="37" t="s">
        <v>97</v>
      </c>
      <c r="F13" s="37">
        <v>1</v>
      </c>
      <c r="G13" s="37"/>
      <c r="H13" s="48"/>
      <c r="I13" s="31"/>
    </row>
    <row r="14" spans="1:9" ht="18.75" x14ac:dyDescent="0.3">
      <c r="A14" s="46" t="s">
        <v>43</v>
      </c>
      <c r="B14" s="47" t="s">
        <v>68</v>
      </c>
      <c r="C14" s="53" t="s">
        <v>11</v>
      </c>
      <c r="D14" s="37">
        <v>8</v>
      </c>
      <c r="E14" s="37" t="s">
        <v>57</v>
      </c>
      <c r="F14" s="37">
        <v>1</v>
      </c>
      <c r="G14" s="37"/>
      <c r="H14" s="48"/>
      <c r="I14" s="31"/>
    </row>
    <row r="15" spans="1:9" ht="18.75" x14ac:dyDescent="0.3">
      <c r="A15" s="46" t="s">
        <v>44</v>
      </c>
      <c r="B15" s="47" t="s">
        <v>69</v>
      </c>
      <c r="C15" s="53" t="s">
        <v>57</v>
      </c>
      <c r="D15" s="37">
        <v>8</v>
      </c>
      <c r="E15" s="37" t="s">
        <v>11</v>
      </c>
      <c r="F15" s="37">
        <v>1</v>
      </c>
      <c r="G15" s="37"/>
      <c r="H15" s="48"/>
      <c r="I15" s="31"/>
    </row>
    <row r="16" spans="1:9" ht="18.75" x14ac:dyDescent="0.3">
      <c r="A16" s="46" t="s">
        <v>45</v>
      </c>
      <c r="B16" s="47" t="s">
        <v>64</v>
      </c>
      <c r="C16" s="53" t="s">
        <v>24</v>
      </c>
      <c r="D16" s="37">
        <v>8</v>
      </c>
      <c r="E16" s="37" t="s">
        <v>98</v>
      </c>
      <c r="F16" s="37">
        <v>1</v>
      </c>
      <c r="G16" s="37"/>
      <c r="H16" s="48"/>
      <c r="I16" s="31"/>
    </row>
    <row r="17" spans="1:9" ht="18.75" x14ac:dyDescent="0.3">
      <c r="A17" s="46" t="s">
        <v>46</v>
      </c>
      <c r="B17" s="47" t="s">
        <v>65</v>
      </c>
      <c r="C17" s="53" t="s">
        <v>98</v>
      </c>
      <c r="D17" s="37">
        <v>8</v>
      </c>
      <c r="E17" s="37" t="s">
        <v>24</v>
      </c>
      <c r="F17" s="37">
        <v>1</v>
      </c>
      <c r="G17" s="37"/>
      <c r="H17" s="48"/>
      <c r="I17" s="31"/>
    </row>
    <row r="18" spans="1:9" ht="18.75" x14ac:dyDescent="0.3">
      <c r="A18" s="46" t="s">
        <v>47</v>
      </c>
      <c r="B18" s="47" t="s">
        <v>70</v>
      </c>
      <c r="C18" s="58" t="s">
        <v>108</v>
      </c>
      <c r="D18" s="37">
        <v>8</v>
      </c>
      <c r="E18" s="37" t="s">
        <v>106</v>
      </c>
      <c r="F18" s="37">
        <v>1</v>
      </c>
      <c r="G18" s="37"/>
      <c r="H18" s="48"/>
      <c r="I18" s="31"/>
    </row>
    <row r="19" spans="1:9" ht="18.75" x14ac:dyDescent="0.3">
      <c r="A19" s="46" t="s">
        <v>48</v>
      </c>
      <c r="B19" s="47" t="s">
        <v>66</v>
      </c>
      <c r="C19" s="53" t="s">
        <v>106</v>
      </c>
      <c r="D19" s="37">
        <v>8</v>
      </c>
      <c r="E19" s="37" t="s">
        <v>97</v>
      </c>
      <c r="F19" s="37">
        <v>1</v>
      </c>
      <c r="G19" s="37"/>
      <c r="H19" s="48"/>
      <c r="I19" s="31"/>
    </row>
    <row r="20" spans="1:9" ht="19.5" thickBot="1" x14ac:dyDescent="0.35">
      <c r="A20" s="54"/>
      <c r="B20" s="40"/>
      <c r="C20" s="40"/>
      <c r="D20" s="40">
        <f>SUM(D2:D19)</f>
        <v>144</v>
      </c>
      <c r="E20" s="40"/>
      <c r="F20" s="40">
        <f>SUM(F2:F19)</f>
        <v>24</v>
      </c>
      <c r="G20" s="40"/>
      <c r="H20" s="55">
        <f>SUM(C20:G20)</f>
        <v>168</v>
      </c>
      <c r="I20" s="33"/>
    </row>
    <row r="21" spans="1:9" ht="18.75" x14ac:dyDescent="0.3">
      <c r="A21" s="41"/>
      <c r="B21" s="42"/>
      <c r="C21" s="42" t="s">
        <v>11</v>
      </c>
      <c r="D21" s="50">
        <v>19</v>
      </c>
      <c r="E21" s="42" t="s">
        <v>98</v>
      </c>
      <c r="F21" s="50">
        <v>19</v>
      </c>
      <c r="G21" s="42"/>
      <c r="H21" s="59"/>
      <c r="I21" s="31"/>
    </row>
    <row r="22" spans="1:9" ht="18.75" x14ac:dyDescent="0.3">
      <c r="A22" s="43"/>
      <c r="B22" s="36"/>
      <c r="C22" s="36" t="s">
        <v>71</v>
      </c>
      <c r="D22" s="38">
        <v>18</v>
      </c>
      <c r="E22" s="36" t="s">
        <v>90</v>
      </c>
      <c r="F22" s="38">
        <v>19</v>
      </c>
      <c r="G22" s="36"/>
      <c r="H22" s="57"/>
      <c r="I22" s="31"/>
    </row>
    <row r="23" spans="1:9" ht="18.75" x14ac:dyDescent="0.3">
      <c r="A23" s="43"/>
      <c r="B23" s="36"/>
      <c r="C23" s="36" t="s">
        <v>24</v>
      </c>
      <c r="D23" s="38">
        <v>18</v>
      </c>
      <c r="E23" s="36" t="s">
        <v>97</v>
      </c>
      <c r="F23" s="38">
        <v>20</v>
      </c>
      <c r="G23" s="36"/>
      <c r="H23" s="57"/>
      <c r="I23" s="31"/>
    </row>
    <row r="24" spans="1:9" ht="18.75" x14ac:dyDescent="0.3">
      <c r="A24" s="43"/>
      <c r="B24" s="36"/>
      <c r="C24" s="36" t="s">
        <v>14</v>
      </c>
      <c r="D24" s="38">
        <v>19</v>
      </c>
      <c r="E24" s="36" t="s">
        <v>107</v>
      </c>
      <c r="F24" s="38">
        <v>16</v>
      </c>
      <c r="G24" s="56"/>
      <c r="H24" s="57"/>
      <c r="I24" s="31"/>
    </row>
    <row r="25" spans="1:9" ht="19.5" thickBot="1" x14ac:dyDescent="0.35">
      <c r="A25" s="60"/>
      <c r="B25" s="44"/>
      <c r="C25" s="39" t="s">
        <v>91</v>
      </c>
      <c r="D25" s="51">
        <v>20</v>
      </c>
      <c r="E25" s="39" t="s">
        <v>88</v>
      </c>
      <c r="F25" s="51">
        <f>D21+D22+D23+D24+D25+F21+F22+F23+F24</f>
        <v>168</v>
      </c>
      <c r="G25" s="44"/>
      <c r="H25" s="45"/>
      <c r="I25" s="3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150" zoomScaleNormal="150" workbookViewId="0">
      <selection activeCell="C8" sqref="C8"/>
    </sheetView>
  </sheetViews>
  <sheetFormatPr defaultRowHeight="12.75" x14ac:dyDescent="0.2"/>
  <cols>
    <col min="1" max="1" width="11.140625" customWidth="1"/>
    <col min="2" max="2" width="11.42578125" customWidth="1"/>
    <col min="3" max="3" width="11.85546875" customWidth="1"/>
    <col min="4" max="4" width="11.7109375" customWidth="1"/>
    <col min="5" max="5" width="11.140625" customWidth="1"/>
    <col min="6" max="6" width="13" customWidth="1"/>
    <col min="7" max="7" width="12.42578125" customWidth="1"/>
    <col min="8" max="8" width="12.5703125" customWidth="1"/>
    <col min="9" max="9" width="12.7109375" customWidth="1"/>
    <col min="10" max="10" width="13.28515625" customWidth="1"/>
  </cols>
  <sheetData>
    <row r="1" spans="1:10" x14ac:dyDescent="0.2">
      <c r="A1" s="63" t="s">
        <v>99</v>
      </c>
      <c r="B1" s="64" t="s">
        <v>0</v>
      </c>
      <c r="C1" s="64" t="s">
        <v>1</v>
      </c>
      <c r="D1" s="64" t="s">
        <v>2</v>
      </c>
      <c r="E1" s="64" t="s">
        <v>3</v>
      </c>
      <c r="F1" s="65" t="s">
        <v>4</v>
      </c>
      <c r="G1" s="65" t="s">
        <v>5</v>
      </c>
      <c r="H1" s="64" t="s">
        <v>6</v>
      </c>
      <c r="I1" s="64" t="s">
        <v>7</v>
      </c>
      <c r="J1" s="64" t="s">
        <v>34</v>
      </c>
    </row>
    <row r="2" spans="1:10" x14ac:dyDescent="0.2">
      <c r="A2" s="74" t="s">
        <v>72</v>
      </c>
      <c r="B2" s="75" t="s">
        <v>93</v>
      </c>
      <c r="C2" s="76" t="s">
        <v>98</v>
      </c>
      <c r="D2" s="75" t="s">
        <v>90</v>
      </c>
      <c r="E2" s="76" t="s">
        <v>103</v>
      </c>
      <c r="F2" s="75" t="s">
        <v>95</v>
      </c>
      <c r="G2" s="75" t="s">
        <v>15</v>
      </c>
      <c r="H2" s="75" t="s">
        <v>53</v>
      </c>
      <c r="I2" s="75" t="s">
        <v>57</v>
      </c>
      <c r="J2" s="75" t="s">
        <v>24</v>
      </c>
    </row>
    <row r="3" spans="1:10" x14ac:dyDescent="0.2">
      <c r="A3" s="68" t="s">
        <v>9</v>
      </c>
      <c r="B3" s="66" t="s">
        <v>17</v>
      </c>
      <c r="C3" s="66" t="s">
        <v>18</v>
      </c>
      <c r="D3" s="66" t="s">
        <v>23</v>
      </c>
      <c r="E3" s="66" t="s">
        <v>25</v>
      </c>
      <c r="F3" s="67" t="s">
        <v>93</v>
      </c>
      <c r="G3" s="66" t="s">
        <v>15</v>
      </c>
      <c r="H3" s="66" t="s">
        <v>53</v>
      </c>
      <c r="I3" s="66" t="s">
        <v>12</v>
      </c>
      <c r="J3" s="66" t="s">
        <v>13</v>
      </c>
    </row>
    <row r="4" spans="1:10" x14ac:dyDescent="0.2">
      <c r="A4" s="68" t="s">
        <v>20</v>
      </c>
      <c r="B4" s="67" t="s">
        <v>93</v>
      </c>
      <c r="C4" s="66" t="s">
        <v>19</v>
      </c>
      <c r="D4" s="66" t="s">
        <v>19</v>
      </c>
      <c r="E4" s="67" t="s">
        <v>103</v>
      </c>
      <c r="F4" s="66" t="s">
        <v>95</v>
      </c>
      <c r="G4" s="66" t="s">
        <v>15</v>
      </c>
      <c r="H4" s="67" t="s">
        <v>103</v>
      </c>
      <c r="I4" s="66" t="s">
        <v>12</v>
      </c>
      <c r="J4" s="66" t="s">
        <v>13</v>
      </c>
    </row>
    <row r="5" spans="1:10" x14ac:dyDescent="0.2">
      <c r="A5" s="68" t="s">
        <v>56</v>
      </c>
      <c r="B5" s="66" t="s">
        <v>11</v>
      </c>
      <c r="C5" s="66" t="s">
        <v>98</v>
      </c>
      <c r="D5" s="66" t="s">
        <v>90</v>
      </c>
      <c r="E5" s="66" t="s">
        <v>14</v>
      </c>
      <c r="F5" s="69" t="s">
        <v>97</v>
      </c>
      <c r="G5" s="67" t="s">
        <v>107</v>
      </c>
      <c r="H5" s="66" t="s">
        <v>90</v>
      </c>
      <c r="I5" s="66" t="s">
        <v>57</v>
      </c>
      <c r="J5" s="66" t="s">
        <v>24</v>
      </c>
    </row>
    <row r="6" spans="1:10" x14ac:dyDescent="0.2">
      <c r="A6" s="68" t="s">
        <v>27</v>
      </c>
      <c r="B6" s="67" t="s">
        <v>113</v>
      </c>
      <c r="C6" s="66" t="s">
        <v>28</v>
      </c>
      <c r="D6" s="66" t="s">
        <v>28</v>
      </c>
      <c r="E6" s="67" t="s">
        <v>114</v>
      </c>
      <c r="F6" s="66" t="s">
        <v>16</v>
      </c>
      <c r="G6" s="66" t="s">
        <v>16</v>
      </c>
      <c r="H6" s="67" t="s">
        <v>114</v>
      </c>
      <c r="I6" s="66" t="s">
        <v>28</v>
      </c>
      <c r="J6" s="66" t="s">
        <v>28</v>
      </c>
    </row>
    <row r="7" spans="1:10" x14ac:dyDescent="0.2">
      <c r="A7" s="68" t="s">
        <v>29</v>
      </c>
      <c r="B7" s="69"/>
      <c r="C7" s="67" t="s">
        <v>111</v>
      </c>
      <c r="D7" s="67" t="s">
        <v>111</v>
      </c>
      <c r="E7" s="66"/>
      <c r="F7" s="67" t="s">
        <v>111</v>
      </c>
      <c r="G7" s="66"/>
      <c r="H7" s="66"/>
      <c r="I7" s="67" t="s">
        <v>111</v>
      </c>
      <c r="J7" s="67" t="s">
        <v>111</v>
      </c>
    </row>
    <row r="8" spans="1:10" x14ac:dyDescent="0.2">
      <c r="A8" s="68" t="s">
        <v>30</v>
      </c>
      <c r="B8" s="67" t="s">
        <v>112</v>
      </c>
      <c r="C8" s="66"/>
      <c r="D8" s="66"/>
      <c r="E8" s="67" t="s">
        <v>112</v>
      </c>
      <c r="F8" s="69"/>
      <c r="G8" s="67" t="s">
        <v>112</v>
      </c>
      <c r="H8" s="67" t="s">
        <v>112</v>
      </c>
      <c r="I8" s="66"/>
      <c r="J8" s="66"/>
    </row>
    <row r="9" spans="1:10" x14ac:dyDescent="0.2">
      <c r="A9" s="68" t="s">
        <v>31</v>
      </c>
      <c r="B9" s="66" t="s">
        <v>121</v>
      </c>
      <c r="C9" s="66" t="s">
        <v>121</v>
      </c>
      <c r="D9" s="66" t="s">
        <v>94</v>
      </c>
      <c r="E9" s="66" t="s">
        <v>121</v>
      </c>
      <c r="F9" s="66" t="s">
        <v>94</v>
      </c>
      <c r="G9" s="66" t="s">
        <v>94</v>
      </c>
      <c r="H9" s="66" t="s">
        <v>121</v>
      </c>
      <c r="I9" s="66" t="s">
        <v>121</v>
      </c>
      <c r="J9" s="66" t="s">
        <v>94</v>
      </c>
    </row>
    <row r="10" spans="1:10" x14ac:dyDescent="0.2">
      <c r="A10" s="68" t="s">
        <v>32</v>
      </c>
      <c r="B10" s="66" t="s">
        <v>33</v>
      </c>
      <c r="C10" s="67" t="s">
        <v>115</v>
      </c>
      <c r="D10" s="66" t="s">
        <v>33</v>
      </c>
      <c r="E10" s="66" t="s">
        <v>33</v>
      </c>
      <c r="F10" s="67" t="s">
        <v>115</v>
      </c>
      <c r="G10" s="67" t="s">
        <v>115</v>
      </c>
      <c r="H10" s="66" t="s">
        <v>33</v>
      </c>
      <c r="I10" s="66" t="s">
        <v>115</v>
      </c>
      <c r="J10" s="66" t="s">
        <v>33</v>
      </c>
    </row>
    <row r="11" spans="1:10" x14ac:dyDescent="0.2">
      <c r="A11" s="68" t="s">
        <v>35</v>
      </c>
      <c r="B11" s="67" t="s">
        <v>119</v>
      </c>
      <c r="C11" s="67" t="s">
        <v>120</v>
      </c>
      <c r="D11" s="66" t="s">
        <v>58</v>
      </c>
      <c r="E11" s="66" t="s">
        <v>59</v>
      </c>
      <c r="F11" s="66" t="s">
        <v>58</v>
      </c>
      <c r="G11" s="66" t="s">
        <v>58</v>
      </c>
      <c r="H11" s="73" t="s">
        <v>119</v>
      </c>
      <c r="I11" s="66" t="s">
        <v>59</v>
      </c>
      <c r="J11" s="66" t="s">
        <v>58</v>
      </c>
    </row>
    <row r="12" spans="1:10" x14ac:dyDescent="0.2">
      <c r="A12" s="68" t="s">
        <v>37</v>
      </c>
      <c r="B12" s="67" t="s">
        <v>116</v>
      </c>
      <c r="C12" s="67" t="s">
        <v>117</v>
      </c>
      <c r="D12" s="67" t="s">
        <v>117</v>
      </c>
      <c r="E12" s="67" t="s">
        <v>117</v>
      </c>
      <c r="F12" s="67" t="s">
        <v>116</v>
      </c>
      <c r="G12" s="67" t="s">
        <v>116</v>
      </c>
      <c r="H12" s="67" t="s">
        <v>116</v>
      </c>
      <c r="I12" s="67" t="s">
        <v>117</v>
      </c>
      <c r="J12" s="67" t="s">
        <v>117</v>
      </c>
    </row>
    <row r="13" spans="1:10" x14ac:dyDescent="0.2">
      <c r="A13" s="68" t="s">
        <v>40</v>
      </c>
      <c r="B13" s="67" t="s">
        <v>118</v>
      </c>
      <c r="C13" s="67" t="s">
        <v>118</v>
      </c>
      <c r="D13" s="67" t="s">
        <v>118</v>
      </c>
      <c r="E13" s="67" t="s">
        <v>118</v>
      </c>
      <c r="F13" s="67" t="s">
        <v>118</v>
      </c>
      <c r="G13" s="67" t="s">
        <v>118</v>
      </c>
      <c r="H13" s="67" t="s">
        <v>118</v>
      </c>
      <c r="I13" s="67" t="s">
        <v>118</v>
      </c>
      <c r="J13" s="67" t="s">
        <v>118</v>
      </c>
    </row>
    <row r="14" spans="1:10" x14ac:dyDescent="0.2">
      <c r="A14" s="68" t="s">
        <v>42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0" x14ac:dyDescent="0.2">
      <c r="A15" s="63" t="s">
        <v>99</v>
      </c>
      <c r="B15" s="70" t="s">
        <v>36</v>
      </c>
      <c r="C15" s="71" t="s">
        <v>38</v>
      </c>
      <c r="D15" s="71" t="s">
        <v>41</v>
      </c>
      <c r="E15" s="70" t="s">
        <v>43</v>
      </c>
      <c r="F15" s="70" t="s">
        <v>44</v>
      </c>
      <c r="G15" s="70" t="s">
        <v>45</v>
      </c>
      <c r="H15" s="70" t="s">
        <v>46</v>
      </c>
      <c r="I15" s="71" t="s">
        <v>47</v>
      </c>
      <c r="J15" s="71" t="s">
        <v>48</v>
      </c>
    </row>
    <row r="16" spans="1:10" x14ac:dyDescent="0.2">
      <c r="A16" s="74" t="s">
        <v>72</v>
      </c>
      <c r="B16" s="75" t="s">
        <v>14</v>
      </c>
      <c r="C16" s="75" t="s">
        <v>39</v>
      </c>
      <c r="D16" s="75" t="s">
        <v>106</v>
      </c>
      <c r="E16" s="75" t="s">
        <v>17</v>
      </c>
      <c r="F16" s="75" t="s">
        <v>18</v>
      </c>
      <c r="G16" s="75" t="s">
        <v>23</v>
      </c>
      <c r="H16" s="75" t="s">
        <v>25</v>
      </c>
      <c r="I16" s="75" t="s">
        <v>22</v>
      </c>
      <c r="J16" s="75" t="s">
        <v>52</v>
      </c>
    </row>
    <row r="17" spans="1:14" x14ac:dyDescent="0.2">
      <c r="A17" s="68" t="s">
        <v>9</v>
      </c>
      <c r="B17" s="66" t="s">
        <v>26</v>
      </c>
      <c r="C17" s="66" t="s">
        <v>39</v>
      </c>
      <c r="D17" s="66" t="s">
        <v>95</v>
      </c>
      <c r="E17" s="66" t="s">
        <v>17</v>
      </c>
      <c r="F17" s="66" t="s">
        <v>18</v>
      </c>
      <c r="G17" s="66" t="s">
        <v>23</v>
      </c>
      <c r="H17" s="66" t="s">
        <v>25</v>
      </c>
      <c r="I17" s="66" t="s">
        <v>22</v>
      </c>
      <c r="J17" s="66" t="s">
        <v>52</v>
      </c>
    </row>
    <row r="18" spans="1:14" x14ac:dyDescent="0.2">
      <c r="A18" s="68" t="s">
        <v>20</v>
      </c>
      <c r="B18" s="66" t="s">
        <v>26</v>
      </c>
      <c r="C18" s="66" t="s">
        <v>39</v>
      </c>
      <c r="D18" s="66" t="s">
        <v>95</v>
      </c>
      <c r="E18" s="66" t="s">
        <v>17</v>
      </c>
      <c r="F18" s="66" t="s">
        <v>18</v>
      </c>
      <c r="G18" s="66" t="s">
        <v>23</v>
      </c>
      <c r="H18" s="66" t="s">
        <v>25</v>
      </c>
      <c r="I18" s="66" t="s">
        <v>92</v>
      </c>
      <c r="J18" s="66" t="s">
        <v>52</v>
      </c>
    </row>
    <row r="19" spans="1:14" x14ac:dyDescent="0.2">
      <c r="A19" s="68" t="s">
        <v>56</v>
      </c>
      <c r="B19" s="66" t="s">
        <v>14</v>
      </c>
      <c r="C19" s="66" t="s">
        <v>97</v>
      </c>
      <c r="D19" s="66" t="s">
        <v>106</v>
      </c>
      <c r="E19" s="66" t="s">
        <v>11</v>
      </c>
      <c r="F19" s="66" t="s">
        <v>57</v>
      </c>
      <c r="G19" s="66" t="s">
        <v>24</v>
      </c>
      <c r="H19" s="66" t="s">
        <v>98</v>
      </c>
      <c r="I19" s="67" t="s">
        <v>107</v>
      </c>
      <c r="J19" s="69" t="s">
        <v>106</v>
      </c>
    </row>
    <row r="20" spans="1:14" x14ac:dyDescent="0.2">
      <c r="A20" s="68" t="s">
        <v>27</v>
      </c>
      <c r="B20" s="67" t="s">
        <v>114</v>
      </c>
      <c r="C20" s="66" t="s">
        <v>16</v>
      </c>
      <c r="D20" s="66" t="s">
        <v>16</v>
      </c>
      <c r="E20" s="67" t="s">
        <v>114</v>
      </c>
      <c r="F20" s="66" t="s">
        <v>28</v>
      </c>
      <c r="G20" s="66" t="s">
        <v>28</v>
      </c>
      <c r="H20" s="67" t="s">
        <v>114</v>
      </c>
      <c r="I20" s="66" t="s">
        <v>16</v>
      </c>
      <c r="J20" s="66" t="s">
        <v>16</v>
      </c>
    </row>
    <row r="21" spans="1:14" x14ac:dyDescent="0.2">
      <c r="A21" s="68" t="s">
        <v>29</v>
      </c>
      <c r="B21" s="66"/>
      <c r="C21" s="67" t="s">
        <v>111</v>
      </c>
      <c r="D21" s="66"/>
      <c r="E21" s="66"/>
      <c r="F21" s="67" t="s">
        <v>111</v>
      </c>
      <c r="G21" s="67" t="s">
        <v>111</v>
      </c>
      <c r="H21" s="66"/>
      <c r="I21" s="67" t="s">
        <v>111</v>
      </c>
      <c r="J21" s="62"/>
    </row>
    <row r="22" spans="1:14" x14ac:dyDescent="0.2">
      <c r="A22" s="68" t="s">
        <v>30</v>
      </c>
      <c r="B22" s="67" t="s">
        <v>112</v>
      </c>
      <c r="C22" s="66"/>
      <c r="D22" s="67" t="s">
        <v>112</v>
      </c>
      <c r="E22" s="67" t="s">
        <v>112</v>
      </c>
      <c r="F22" s="66"/>
      <c r="G22" s="66"/>
      <c r="H22" s="62"/>
      <c r="I22" s="66"/>
      <c r="J22" s="67" t="s">
        <v>112</v>
      </c>
    </row>
    <row r="23" spans="1:14" x14ac:dyDescent="0.2">
      <c r="A23" s="68" t="s">
        <v>31</v>
      </c>
      <c r="B23" s="66" t="s">
        <v>121</v>
      </c>
      <c r="C23" s="66" t="s">
        <v>94</v>
      </c>
      <c r="D23" s="66" t="s">
        <v>94</v>
      </c>
      <c r="E23" s="66" t="s">
        <v>121</v>
      </c>
      <c r="F23" s="66" t="s">
        <v>121</v>
      </c>
      <c r="G23" s="66" t="s">
        <v>94</v>
      </c>
      <c r="H23" s="77" t="s">
        <v>121</v>
      </c>
      <c r="I23" s="66" t="s">
        <v>94</v>
      </c>
      <c r="J23" s="66" t="s">
        <v>94</v>
      </c>
    </row>
    <row r="24" spans="1:14" x14ac:dyDescent="0.2">
      <c r="A24" s="68" t="s">
        <v>32</v>
      </c>
      <c r="B24" s="66" t="s">
        <v>33</v>
      </c>
      <c r="C24" s="67" t="s">
        <v>115</v>
      </c>
      <c r="D24" s="67" t="s">
        <v>115</v>
      </c>
      <c r="E24" s="66" t="s">
        <v>33</v>
      </c>
      <c r="F24" s="67" t="s">
        <v>115</v>
      </c>
      <c r="G24" s="66" t="s">
        <v>33</v>
      </c>
      <c r="H24" s="66" t="s">
        <v>33</v>
      </c>
      <c r="I24" s="67" t="s">
        <v>115</v>
      </c>
      <c r="J24" s="67" t="s">
        <v>115</v>
      </c>
    </row>
    <row r="25" spans="1:14" x14ac:dyDescent="0.2">
      <c r="A25" s="68" t="s">
        <v>35</v>
      </c>
      <c r="B25" s="66" t="s">
        <v>59</v>
      </c>
      <c r="C25" s="66" t="s">
        <v>58</v>
      </c>
      <c r="D25" s="66" t="s">
        <v>58</v>
      </c>
      <c r="E25" s="67" t="s">
        <v>119</v>
      </c>
      <c r="F25" s="66" t="s">
        <v>59</v>
      </c>
      <c r="G25" s="66" t="s">
        <v>58</v>
      </c>
      <c r="H25" s="69" t="s">
        <v>59</v>
      </c>
      <c r="I25" s="66" t="s">
        <v>58</v>
      </c>
      <c r="J25" s="66" t="s">
        <v>58</v>
      </c>
    </row>
    <row r="26" spans="1:14" x14ac:dyDescent="0.2">
      <c r="A26" s="68" t="s">
        <v>37</v>
      </c>
      <c r="B26" s="67" t="s">
        <v>117</v>
      </c>
      <c r="C26" s="67" t="s">
        <v>116</v>
      </c>
      <c r="D26" s="67" t="s">
        <v>116</v>
      </c>
      <c r="E26" s="67" t="s">
        <v>116</v>
      </c>
      <c r="F26" s="67" t="s">
        <v>117</v>
      </c>
      <c r="G26" s="67" t="s">
        <v>117</v>
      </c>
      <c r="H26" s="67" t="s">
        <v>117</v>
      </c>
      <c r="I26" s="67" t="s">
        <v>116</v>
      </c>
      <c r="J26" s="67" t="s">
        <v>116</v>
      </c>
    </row>
    <row r="27" spans="1:14" x14ac:dyDescent="0.2">
      <c r="A27" s="68" t="s">
        <v>40</v>
      </c>
      <c r="B27" s="67" t="s">
        <v>118</v>
      </c>
      <c r="C27" s="67" t="s">
        <v>118</v>
      </c>
      <c r="D27" s="67" t="s">
        <v>118</v>
      </c>
      <c r="E27" s="67" t="s">
        <v>118</v>
      </c>
      <c r="F27" s="67" t="s">
        <v>118</v>
      </c>
      <c r="G27" s="67" t="s">
        <v>118</v>
      </c>
      <c r="H27" s="67" t="s">
        <v>118</v>
      </c>
      <c r="I27" s="67" t="s">
        <v>118</v>
      </c>
      <c r="J27" s="67" t="s">
        <v>118</v>
      </c>
    </row>
    <row r="28" spans="1:14" x14ac:dyDescent="0.2">
      <c r="A28" s="68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34"/>
      <c r="L28" s="34"/>
      <c r="M28" s="34"/>
      <c r="N28" s="3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LETTERE 22-23</vt:lpstr>
      <vt:lpstr>MATEMATICA 22-23</vt:lpstr>
      <vt:lpstr>GLOBALE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2022-07-21T07:08:40Z</cp:lastPrinted>
  <dcterms:created xsi:type="dcterms:W3CDTF">2020-07-19T16:47:46Z</dcterms:created>
  <dcterms:modified xsi:type="dcterms:W3CDTF">2022-07-29T09:54:34Z</dcterms:modified>
</cp:coreProperties>
</file>